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I13"/>
  <c r="I24" s="1"/>
  <c r="H13"/>
  <c r="H24" s="1"/>
  <c r="G13"/>
  <c r="G24" s="1"/>
  <c r="F13"/>
  <c r="F24" s="1"/>
  <c r="J196" l="1"/>
  <c r="I196"/>
  <c r="H196"/>
  <c r="G196"/>
  <c r="F196"/>
</calcChain>
</file>

<file path=xl/sharedStrings.xml><?xml version="1.0" encoding="utf-8"?>
<sst xmlns="http://schemas.openxmlformats.org/spreadsheetml/2006/main" count="236" uniqueCount="81">
  <si>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</si>
  <si>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</si>
  <si>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</si>
  <si>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</si>
  <si>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</si>
  <si>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</si>
  <si>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</si>
  <si>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</si>
  <si>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</si>
  <si>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</si>
  <si>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</si>
  <si>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</si>
  <si>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</si>
  <si>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</si>
  <si>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</si>
  <si>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</si>
  <si>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</si>
  <si>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</si>
  <si>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</si>
  <si>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</si>
  <si>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</si>
  <si>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</si>
  <si>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</si>
  <si>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</si>
  <si>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</si>
  <si>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</si>
  <si>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</si>
  <si>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</si>
  <si>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</si>
  <si>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</si>
  <si>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</si>
  <si>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</si>
  <si>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</si>
  <si>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</si>
  <si>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</si>
  <si>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</si>
  <si>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</si>
  <si>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</si>
  <si>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</si>
  <si>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"Основная школа п. Большевик"</t>
  </si>
  <si>
    <t>директор школы</t>
  </si>
  <si>
    <t>Горюкова Е.Д.</t>
  </si>
  <si>
    <t>Каша вязкая рисовая</t>
  </si>
  <si>
    <t>кофейный напиток с молоком</t>
  </si>
  <si>
    <t>бутерброд с маслом и сыром</t>
  </si>
  <si>
    <t>макароны отварные</t>
  </si>
  <si>
    <t>котлета мясная</t>
  </si>
  <si>
    <t>компот из смеси сухофруктов</t>
  </si>
  <si>
    <t>груша</t>
  </si>
  <si>
    <t>батон нарезной</t>
  </si>
  <si>
    <t>яблоко</t>
  </si>
  <si>
    <t>картофельное пюре</t>
  </si>
  <si>
    <t>сок фруктовый</t>
  </si>
  <si>
    <t>банан</t>
  </si>
  <si>
    <t>рыба припущенная в молоке</t>
  </si>
  <si>
    <t>каша гречневая рассыпчатая</t>
  </si>
  <si>
    <t>курица отварная</t>
  </si>
  <si>
    <t>чай с лимоном</t>
  </si>
  <si>
    <t>апельсин</t>
  </si>
  <si>
    <t>200/7</t>
  </si>
  <si>
    <t>Макароны отварные</t>
  </si>
  <si>
    <t>сыр</t>
  </si>
  <si>
    <t>Кисель</t>
  </si>
  <si>
    <t>Каша вязкая из риса и пшена</t>
  </si>
  <si>
    <t>Кофейный напиток с молоком</t>
  </si>
  <si>
    <t>Баон нарезной</t>
  </si>
  <si>
    <t>Яблоко</t>
  </si>
  <si>
    <t>масло сливочное</t>
  </si>
  <si>
    <t>Сыр</t>
  </si>
  <si>
    <t>Оладьи со сгущёным молоком</t>
  </si>
  <si>
    <t>Чай с сахаром</t>
  </si>
  <si>
    <t>Груша</t>
  </si>
  <si>
    <t>Плов</t>
  </si>
  <si>
    <t>Сок фруктовый</t>
  </si>
  <si>
    <t>Апельсин</t>
  </si>
  <si>
    <t>Компот из смеси сухофруктов</t>
  </si>
  <si>
    <t>Банан</t>
  </si>
  <si>
    <t>Яйцо варёное</t>
  </si>
  <si>
    <t>Картофельное пюре</t>
  </si>
  <si>
    <t>Чай с лимоном</t>
  </si>
  <si>
    <t>Котлета мясная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</si>
</sst>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93" sqref="L9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5</v>
      </c>
      <c r="H6" s="40">
        <v>6.2</v>
      </c>
      <c r="I6" s="40">
        <v>32</v>
      </c>
      <c r="J6" s="40">
        <v>194</v>
      </c>
      <c r="K6" s="41">
        <v>168</v>
      </c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2.8</v>
      </c>
      <c r="H8" s="43">
        <v>2.4</v>
      </c>
      <c r="I8" s="43">
        <v>20</v>
      </c>
      <c r="J8" s="43">
        <v>112</v>
      </c>
      <c r="K8" s="44">
        <v>379</v>
      </c>
      <c r="L8" s="43"/>
    </row>
    <row r="9" spans="1:12" ht="15">
      <c r="A9" s="23"/>
      <c r="B9" s="15"/>
      <c r="C9" s="11"/>
      <c r="D9" s="7" t="s">
        <v>23</v>
      </c>
      <c r="E9" s="42" t="s">
        <v>49</v>
      </c>
      <c r="F9" s="43">
        <v>30</v>
      </c>
      <c r="G9" s="43">
        <v>2.75</v>
      </c>
      <c r="H9" s="43">
        <v>0.87</v>
      </c>
      <c r="I9" s="43">
        <v>15.27</v>
      </c>
      <c r="J9" s="43">
        <v>79.2</v>
      </c>
      <c r="K9" s="44"/>
      <c r="L9" s="43"/>
    </row>
    <row r="10" spans="1:12" ht="15">
      <c r="A10" s="23"/>
      <c r="B10" s="15"/>
      <c r="C10" s="11"/>
      <c r="D10" s="7" t="s">
        <v>24</v>
      </c>
      <c r="E10" s="42" t="s">
        <v>50</v>
      </c>
      <c r="F10" s="43">
        <v>100</v>
      </c>
      <c r="G10" s="43">
        <v>0.4</v>
      </c>
      <c r="H10" s="43">
        <v>13.15</v>
      </c>
      <c r="I10" s="43">
        <v>9.8000000000000007</v>
      </c>
      <c r="J10" s="43">
        <v>47</v>
      </c>
      <c r="K10" s="44">
        <v>338</v>
      </c>
      <c r="L10" s="43"/>
    </row>
    <row r="11" spans="1:12" ht="15">
      <c r="A11" s="23"/>
      <c r="B11" s="15"/>
      <c r="C11" s="11"/>
      <c r="D11" s="6"/>
      <c r="E11" s="42" t="s">
        <v>44</v>
      </c>
      <c r="F11" s="43">
        <v>30</v>
      </c>
      <c r="G11" s="43">
        <v>4.92</v>
      </c>
      <c r="H11" s="43">
        <v>0.4</v>
      </c>
      <c r="I11" s="43">
        <v>0.2</v>
      </c>
      <c r="J11" s="43">
        <v>138.80000000000001</v>
      </c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15.870000000000001</v>
      </c>
      <c r="H13" s="19">
        <f t="shared" si="0"/>
        <v>23.019999999999996</v>
      </c>
      <c r="I13" s="19">
        <f t="shared" si="0"/>
        <v>77.27</v>
      </c>
      <c r="J13" s="19">
        <f t="shared" si="0"/>
        <v>571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560</v>
      </c>
      <c r="G24" s="32">
        <f t="shared" ref="G24:J24" si="4">G13+G23</f>
        <v>15.870000000000001</v>
      </c>
      <c r="H24" s="32">
        <f t="shared" si="4"/>
        <v>23.019999999999996</v>
      </c>
      <c r="I24" s="32">
        <f t="shared" si="4"/>
        <v>77.27</v>
      </c>
      <c r="J24" s="32">
        <f t="shared" si="4"/>
        <v>571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158</v>
      </c>
      <c r="G25" s="40">
        <v>6.32</v>
      </c>
      <c r="H25" s="40">
        <v>1.42</v>
      </c>
      <c r="I25" s="40">
        <v>40.29</v>
      </c>
      <c r="J25" s="40">
        <v>189.6</v>
      </c>
      <c r="K25" s="41">
        <v>309</v>
      </c>
      <c r="L25" s="40"/>
    </row>
    <row r="26" spans="1:12" ht="15">
      <c r="A26" s="14"/>
      <c r="B26" s="15"/>
      <c r="C26" s="11"/>
      <c r="D26" s="6"/>
      <c r="E26" s="42" t="s">
        <v>46</v>
      </c>
      <c r="F26" s="43">
        <v>100</v>
      </c>
      <c r="G26" s="43">
        <v>18.2</v>
      </c>
      <c r="H26" s="43">
        <v>10.4</v>
      </c>
      <c r="I26" s="43">
        <v>8.1</v>
      </c>
      <c r="J26" s="43">
        <v>222</v>
      </c>
      <c r="K26" s="44">
        <v>268</v>
      </c>
      <c r="L26" s="43"/>
    </row>
    <row r="27" spans="1:12" ht="15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1.6</v>
      </c>
      <c r="H27" s="43">
        <v>0.4</v>
      </c>
      <c r="I27" s="43">
        <v>30.6</v>
      </c>
      <c r="J27" s="43">
        <v>125.24</v>
      </c>
      <c r="K27" s="44">
        <v>349</v>
      </c>
      <c r="L27" s="43"/>
    </row>
    <row r="28" spans="1:12" ht="15">
      <c r="A28" s="14"/>
      <c r="B28" s="15"/>
      <c r="C28" s="11"/>
      <c r="D28" s="7" t="s">
        <v>23</v>
      </c>
      <c r="E28" s="42" t="s">
        <v>49</v>
      </c>
      <c r="F28" s="43">
        <v>30</v>
      </c>
      <c r="G28" s="43">
        <v>2.75</v>
      </c>
      <c r="H28" s="43">
        <v>0.87</v>
      </c>
      <c r="I28" s="43">
        <v>15.27</v>
      </c>
      <c r="J28" s="43">
        <v>79.2</v>
      </c>
      <c r="K28" s="44"/>
      <c r="L28" s="43"/>
    </row>
    <row r="29" spans="1:12" ht="15">
      <c r="A29" s="14"/>
      <c r="B29" s="15"/>
      <c r="C29" s="11"/>
      <c r="D29" s="7" t="s">
        <v>24</v>
      </c>
      <c r="E29" s="42" t="s">
        <v>48</v>
      </c>
      <c r="F29" s="43">
        <v>100</v>
      </c>
      <c r="G29" s="43">
        <v>0.4</v>
      </c>
      <c r="H29" s="43">
        <v>0.3</v>
      </c>
      <c r="I29" s="43">
        <v>10.9</v>
      </c>
      <c r="J29" s="43">
        <v>42</v>
      </c>
      <c r="K29" s="44">
        <v>338</v>
      </c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588</v>
      </c>
      <c r="G32" s="19">
        <f t="shared" ref="G32" si="6">SUM(G25:G31)</f>
        <v>29.27</v>
      </c>
      <c r="H32" s="19">
        <f t="shared" ref="H32" si="7">SUM(H25:H31)</f>
        <v>13.39</v>
      </c>
      <c r="I32" s="19">
        <f t="shared" ref="I32" si="8">SUM(I25:I31)</f>
        <v>105.16000000000001</v>
      </c>
      <c r="J32" s="19">
        <f t="shared" ref="J32:L32" si="9">SUM(J25:J31)</f>
        <v>658.04000000000008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588</v>
      </c>
      <c r="G43" s="32">
        <f t="shared" ref="G43" si="14">G32+G42</f>
        <v>29.27</v>
      </c>
      <c r="H43" s="32">
        <f t="shared" ref="H43" si="15">H32+H42</f>
        <v>13.39</v>
      </c>
      <c r="I43" s="32">
        <f t="shared" ref="I43" si="16">I32+I42</f>
        <v>105.16000000000001</v>
      </c>
      <c r="J43" s="32">
        <f t="shared" ref="J43:L43" si="17">J32+J42</f>
        <v>658.04000000000008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150</v>
      </c>
      <c r="G44" s="40">
        <v>3.75</v>
      </c>
      <c r="H44" s="40">
        <v>6.3</v>
      </c>
      <c r="I44" s="40">
        <v>22.05</v>
      </c>
      <c r="J44" s="40">
        <v>159</v>
      </c>
      <c r="K44" s="41">
        <v>312</v>
      </c>
      <c r="L44" s="40"/>
    </row>
    <row r="45" spans="1:12" ht="15">
      <c r="A45" s="23"/>
      <c r="B45" s="15"/>
      <c r="C45" s="11"/>
      <c r="D45" s="6"/>
      <c r="E45" s="42" t="s">
        <v>54</v>
      </c>
      <c r="F45" s="43">
        <v>100</v>
      </c>
      <c r="G45" s="43">
        <v>10</v>
      </c>
      <c r="H45" s="43">
        <v>4.2</v>
      </c>
      <c r="I45" s="43">
        <v>2.7</v>
      </c>
      <c r="J45" s="43">
        <v>89.3</v>
      </c>
      <c r="K45" s="44">
        <v>228</v>
      </c>
      <c r="L45" s="43"/>
    </row>
    <row r="46" spans="1:12" ht="15">
      <c r="A46" s="23"/>
      <c r="B46" s="15"/>
      <c r="C46" s="11"/>
      <c r="D46" s="7" t="s">
        <v>22</v>
      </c>
      <c r="E46" s="42" t="s">
        <v>52</v>
      </c>
      <c r="F46" s="43">
        <v>200</v>
      </c>
      <c r="G46" s="43">
        <v>0.8</v>
      </c>
      <c r="H46" s="43">
        <v>0.8</v>
      </c>
      <c r="I46" s="43">
        <v>19.600000000000001</v>
      </c>
      <c r="J46" s="43">
        <v>84</v>
      </c>
      <c r="K46" s="44">
        <v>389</v>
      </c>
      <c r="L46" s="43"/>
    </row>
    <row r="47" spans="1:12" ht="15">
      <c r="A47" s="23"/>
      <c r="B47" s="15"/>
      <c r="C47" s="11"/>
      <c r="D47" s="7" t="s">
        <v>23</v>
      </c>
      <c r="E47" s="42" t="s">
        <v>49</v>
      </c>
      <c r="F47" s="43">
        <v>30</v>
      </c>
      <c r="G47" s="43">
        <v>2.75</v>
      </c>
      <c r="H47" s="43">
        <v>0.87</v>
      </c>
      <c r="I47" s="43">
        <v>15.27</v>
      </c>
      <c r="J47" s="43">
        <v>79.2</v>
      </c>
      <c r="K47" s="44"/>
      <c r="L47" s="43"/>
    </row>
    <row r="48" spans="1:12" ht="15">
      <c r="A48" s="23"/>
      <c r="B48" s="15"/>
      <c r="C48" s="11"/>
      <c r="D48" s="7" t="s">
        <v>24</v>
      </c>
      <c r="E48" s="42" t="s">
        <v>53</v>
      </c>
      <c r="F48" s="43">
        <v>100</v>
      </c>
      <c r="G48" s="43">
        <v>1.5</v>
      </c>
      <c r="H48" s="43">
        <v>0.2</v>
      </c>
      <c r="I48" s="43">
        <v>21.8</v>
      </c>
      <c r="J48" s="43">
        <v>95</v>
      </c>
      <c r="K48" s="44">
        <v>338</v>
      </c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580</v>
      </c>
      <c r="G51" s="19">
        <f t="shared" ref="G51" si="18">SUM(G44:G50)</f>
        <v>18.8</v>
      </c>
      <c r="H51" s="19">
        <f t="shared" ref="H51" si="19">SUM(H44:H50)</f>
        <v>12.37</v>
      </c>
      <c r="I51" s="19">
        <f t="shared" ref="I51" si="20">SUM(I44:I50)</f>
        <v>81.42</v>
      </c>
      <c r="J51" s="19">
        <f t="shared" ref="J51:L51" si="21">SUM(J44:J50)</f>
        <v>506.5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580</v>
      </c>
      <c r="G62" s="32">
        <f t="shared" ref="G62" si="26">G51+G61</f>
        <v>18.8</v>
      </c>
      <c r="H62" s="32">
        <f t="shared" ref="H62" si="27">H51+H61</f>
        <v>12.37</v>
      </c>
      <c r="I62" s="32">
        <f t="shared" ref="I62" si="28">I51+I61</f>
        <v>81.42</v>
      </c>
      <c r="J62" s="32">
        <f t="shared" ref="J62:L62" si="29">J51+J61</f>
        <v>506.5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55</v>
      </c>
      <c r="F63" s="40">
        <v>150</v>
      </c>
      <c r="G63" s="40">
        <v>5.4</v>
      </c>
      <c r="H63" s="40">
        <v>3.3</v>
      </c>
      <c r="I63" s="40">
        <v>25.6</v>
      </c>
      <c r="J63" s="40">
        <v>148</v>
      </c>
      <c r="K63" s="41">
        <v>171</v>
      </c>
      <c r="L63" s="40"/>
    </row>
    <row r="64" spans="1:12" ht="15">
      <c r="A64" s="23"/>
      <c r="B64" s="15"/>
      <c r="C64" s="11"/>
      <c r="D64" s="6"/>
      <c r="E64" s="42" t="s">
        <v>56</v>
      </c>
      <c r="F64" s="43">
        <v>100</v>
      </c>
      <c r="G64" s="43">
        <v>25.2</v>
      </c>
      <c r="H64" s="43">
        <v>7.4</v>
      </c>
      <c r="I64" s="43">
        <v>0</v>
      </c>
      <c r="J64" s="43">
        <v>170</v>
      </c>
      <c r="K64" s="44">
        <v>288</v>
      </c>
      <c r="L64" s="43"/>
    </row>
    <row r="65" spans="1:12" ht="15">
      <c r="A65" s="23"/>
      <c r="B65" s="15"/>
      <c r="C65" s="11"/>
      <c r="D65" s="7" t="s">
        <v>22</v>
      </c>
      <c r="E65" s="42" t="s">
        <v>57</v>
      </c>
      <c r="F65" s="43" t="s">
        <v>59</v>
      </c>
      <c r="G65" s="43">
        <v>0.4</v>
      </c>
      <c r="H65" s="43">
        <v>0.2</v>
      </c>
      <c r="I65" s="43">
        <v>14.2</v>
      </c>
      <c r="J65" s="43">
        <v>56</v>
      </c>
      <c r="K65" s="44">
        <v>377</v>
      </c>
      <c r="L65" s="43"/>
    </row>
    <row r="66" spans="1:12" ht="15">
      <c r="A66" s="23"/>
      <c r="B66" s="15"/>
      <c r="C66" s="11"/>
      <c r="D66" s="7" t="s">
        <v>23</v>
      </c>
      <c r="E66" s="42" t="s">
        <v>49</v>
      </c>
      <c r="F66" s="43">
        <v>30</v>
      </c>
      <c r="G66" s="43">
        <v>2.75</v>
      </c>
      <c r="H66" s="43">
        <v>0.87</v>
      </c>
      <c r="I66" s="43">
        <v>15.27</v>
      </c>
      <c r="J66" s="43">
        <v>79.2</v>
      </c>
      <c r="K66" s="44"/>
      <c r="L66" s="43"/>
    </row>
    <row r="67" spans="1:12" ht="15">
      <c r="A67" s="23"/>
      <c r="B67" s="15"/>
      <c r="C67" s="11"/>
      <c r="D67" s="7" t="s">
        <v>24</v>
      </c>
      <c r="E67" s="42" t="s">
        <v>58</v>
      </c>
      <c r="F67" s="43">
        <v>100</v>
      </c>
      <c r="G67" s="43">
        <v>0.9</v>
      </c>
      <c r="H67" s="43">
        <v>0.2</v>
      </c>
      <c r="I67" s="43">
        <v>8.1</v>
      </c>
      <c r="J67" s="43">
        <v>36</v>
      </c>
      <c r="K67" s="44">
        <v>338</v>
      </c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380</v>
      </c>
      <c r="G70" s="19">
        <f t="shared" ref="G70" si="30">SUM(G63:G69)</f>
        <v>34.65</v>
      </c>
      <c r="H70" s="19">
        <f t="shared" ref="H70" si="31">SUM(H63:H69)</f>
        <v>11.969999999999997</v>
      </c>
      <c r="I70" s="19">
        <f t="shared" ref="I70" si="32">SUM(I63:I69)</f>
        <v>63.169999999999995</v>
      </c>
      <c r="J70" s="19">
        <f t="shared" ref="J70:L70" si="33">SUM(J63:J69)</f>
        <v>489.2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380</v>
      </c>
      <c r="G81" s="32">
        <f t="shared" ref="G81" si="38">G70+G80</f>
        <v>34.65</v>
      </c>
      <c r="H81" s="32">
        <f t="shared" ref="H81" si="39">H70+H80</f>
        <v>11.969999999999997</v>
      </c>
      <c r="I81" s="32">
        <f t="shared" ref="I81" si="40">I70+I80</f>
        <v>63.169999999999995</v>
      </c>
      <c r="J81" s="32">
        <f t="shared" ref="J81:L81" si="41">J70+J80</f>
        <v>489.2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60</v>
      </c>
      <c r="F82" s="40">
        <v>158</v>
      </c>
      <c r="G82" s="40">
        <v>6.32</v>
      </c>
      <c r="H82" s="40">
        <v>1.42</v>
      </c>
      <c r="I82" s="40">
        <v>40.29</v>
      </c>
      <c r="J82" s="40">
        <v>189.6</v>
      </c>
      <c r="K82" s="41">
        <v>309</v>
      </c>
      <c r="L82" s="40"/>
    </row>
    <row r="83" spans="1:12" ht="15">
      <c r="A83" s="23"/>
      <c r="B83" s="15"/>
      <c r="C83" s="11"/>
      <c r="D83" s="6"/>
      <c r="E83" s="42" t="s">
        <v>61</v>
      </c>
      <c r="F83" s="43">
        <v>30</v>
      </c>
      <c r="G83" s="43">
        <v>7.23</v>
      </c>
      <c r="H83" s="43">
        <v>8.85</v>
      </c>
      <c r="I83" s="43">
        <v>0.09</v>
      </c>
      <c r="J83" s="43">
        <v>108.9</v>
      </c>
      <c r="K83" s="44">
        <v>15</v>
      </c>
      <c r="L83" s="43"/>
    </row>
    <row r="84" spans="1:12" ht="15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0</v>
      </c>
      <c r="H84" s="43">
        <v>0</v>
      </c>
      <c r="I84" s="43">
        <v>26</v>
      </c>
      <c r="J84" s="43">
        <v>106</v>
      </c>
      <c r="K84" s="44">
        <v>352</v>
      </c>
      <c r="L84" s="43"/>
    </row>
    <row r="85" spans="1:12" ht="15">
      <c r="A85" s="23"/>
      <c r="B85" s="15"/>
      <c r="C85" s="11"/>
      <c r="D85" s="7" t="s">
        <v>23</v>
      </c>
      <c r="E85" s="42" t="s">
        <v>49</v>
      </c>
      <c r="F85" s="43">
        <v>30</v>
      </c>
      <c r="G85" s="43">
        <v>2.75</v>
      </c>
      <c r="H85" s="43">
        <v>0.87</v>
      </c>
      <c r="I85" s="43">
        <v>15.27</v>
      </c>
      <c r="J85" s="43">
        <v>79.2</v>
      </c>
      <c r="K85" s="44"/>
      <c r="L85" s="43"/>
    </row>
    <row r="86" spans="1:12" ht="15">
      <c r="A86" s="23"/>
      <c r="B86" s="15"/>
      <c r="C86" s="11"/>
      <c r="D86" s="7" t="s">
        <v>24</v>
      </c>
      <c r="E86" s="42" t="s">
        <v>48</v>
      </c>
      <c r="F86" s="43">
        <v>180</v>
      </c>
      <c r="G86" s="43">
        <v>0.4</v>
      </c>
      <c r="H86" s="43">
        <v>0.3</v>
      </c>
      <c r="I86" s="43">
        <v>10.9</v>
      </c>
      <c r="J86" s="43">
        <v>42</v>
      </c>
      <c r="K86" s="44">
        <v>338</v>
      </c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598</v>
      </c>
      <c r="G89" s="19">
        <f t="shared" ref="G89" si="42">SUM(G82:G88)</f>
        <v>16.7</v>
      </c>
      <c r="H89" s="19">
        <f t="shared" ref="H89" si="43">SUM(H82:H88)</f>
        <v>11.44</v>
      </c>
      <c r="I89" s="19">
        <f t="shared" ref="I89" si="44">SUM(I82:I88)</f>
        <v>92.55</v>
      </c>
      <c r="J89" s="19">
        <f t="shared" ref="J89:L89" si="45">SUM(J82:J88)</f>
        <v>525.70000000000005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598</v>
      </c>
      <c r="G100" s="32">
        <f t="shared" ref="G100" si="50">G89+G99</f>
        <v>16.7</v>
      </c>
      <c r="H100" s="32">
        <f t="shared" ref="H100" si="51">H89+H99</f>
        <v>11.44</v>
      </c>
      <c r="I100" s="32">
        <f t="shared" ref="I100" si="52">I89+I99</f>
        <v>92.55</v>
      </c>
      <c r="J100" s="32">
        <f t="shared" ref="J100:L100" si="53">J89+J99</f>
        <v>525.70000000000005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63</v>
      </c>
      <c r="F101" s="40">
        <v>200</v>
      </c>
      <c r="G101" s="40">
        <v>8.6</v>
      </c>
      <c r="H101" s="40">
        <v>5</v>
      </c>
      <c r="I101" s="40">
        <v>37.200000000000003</v>
      </c>
      <c r="J101" s="40">
        <v>230.4</v>
      </c>
      <c r="K101" s="41">
        <v>175</v>
      </c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64</v>
      </c>
      <c r="F103" s="43">
        <v>200</v>
      </c>
      <c r="G103" s="43">
        <v>2.8</v>
      </c>
      <c r="H103" s="43">
        <v>2.4</v>
      </c>
      <c r="I103" s="43">
        <v>20</v>
      </c>
      <c r="J103" s="43">
        <v>112</v>
      </c>
      <c r="K103" s="44">
        <v>379</v>
      </c>
      <c r="L103" s="43"/>
    </row>
    <row r="104" spans="1:12" ht="15">
      <c r="A104" s="23"/>
      <c r="B104" s="15"/>
      <c r="C104" s="11"/>
      <c r="D104" s="7" t="s">
        <v>23</v>
      </c>
      <c r="E104" s="42" t="s">
        <v>65</v>
      </c>
      <c r="F104" s="43">
        <v>30</v>
      </c>
      <c r="G104" s="43">
        <v>2.75</v>
      </c>
      <c r="H104" s="43">
        <v>0.87</v>
      </c>
      <c r="I104" s="43">
        <v>15.27</v>
      </c>
      <c r="J104" s="43">
        <v>79.2</v>
      </c>
      <c r="K104" s="44"/>
      <c r="L104" s="43"/>
    </row>
    <row r="105" spans="1:12" ht="15">
      <c r="A105" s="23"/>
      <c r="B105" s="15"/>
      <c r="C105" s="11"/>
      <c r="D105" s="7" t="s">
        <v>24</v>
      </c>
      <c r="E105" s="42" t="s">
        <v>66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47</v>
      </c>
      <c r="K105" s="44">
        <v>338</v>
      </c>
      <c r="L105" s="43"/>
    </row>
    <row r="106" spans="1:12" ht="15">
      <c r="A106" s="23"/>
      <c r="B106" s="15"/>
      <c r="C106" s="11"/>
      <c r="D106" s="6"/>
      <c r="E106" s="42" t="s">
        <v>67</v>
      </c>
      <c r="F106" s="43">
        <v>10</v>
      </c>
      <c r="G106" s="43">
        <v>0.06</v>
      </c>
      <c r="H106" s="43">
        <v>8.1999999999999993</v>
      </c>
      <c r="I106" s="43">
        <v>0.08</v>
      </c>
      <c r="J106" s="43">
        <v>74.8</v>
      </c>
      <c r="K106" s="44"/>
      <c r="L106" s="43"/>
    </row>
    <row r="107" spans="1:12" ht="15">
      <c r="A107" s="23"/>
      <c r="B107" s="15"/>
      <c r="C107" s="11"/>
      <c r="D107" s="6"/>
      <c r="E107" s="42" t="s">
        <v>68</v>
      </c>
      <c r="F107" s="43">
        <v>20</v>
      </c>
      <c r="G107" s="43">
        <v>4.82</v>
      </c>
      <c r="H107" s="43">
        <v>5.9</v>
      </c>
      <c r="I107" s="43">
        <v>0.06</v>
      </c>
      <c r="J107" s="43">
        <v>70</v>
      </c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4">SUM(G101:G107)</f>
        <v>19.43</v>
      </c>
      <c r="H108" s="19">
        <f t="shared" si="54"/>
        <v>22.769999999999996</v>
      </c>
      <c r="I108" s="19">
        <f t="shared" si="54"/>
        <v>82.41</v>
      </c>
      <c r="J108" s="19">
        <f t="shared" si="54"/>
        <v>613.4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560</v>
      </c>
      <c r="G119" s="32">
        <f t="shared" ref="G119" si="58">G108+G118</f>
        <v>19.43</v>
      </c>
      <c r="H119" s="32">
        <f t="shared" ref="H119" si="59">H108+H118</f>
        <v>22.769999999999996</v>
      </c>
      <c r="I119" s="32">
        <f t="shared" ref="I119" si="60">I108+I118</f>
        <v>82.41</v>
      </c>
      <c r="J119" s="32">
        <f t="shared" ref="J119:L119" si="61">J108+J118</f>
        <v>613.4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69</v>
      </c>
      <c r="F120" s="40">
        <v>200</v>
      </c>
      <c r="G120" s="40">
        <v>14.6</v>
      </c>
      <c r="H120" s="40">
        <v>17.600000000000001</v>
      </c>
      <c r="I120" s="40">
        <v>69.599999999999994</v>
      </c>
      <c r="J120" s="40">
        <v>486.8</v>
      </c>
      <c r="K120" s="41">
        <v>401</v>
      </c>
      <c r="L120" s="40"/>
    </row>
    <row r="121" spans="1:12" ht="15">
      <c r="A121" s="14"/>
      <c r="B121" s="15"/>
      <c r="C121" s="11"/>
      <c r="D121" s="6"/>
      <c r="E121" s="42"/>
      <c r="F121" s="43">
        <v>20</v>
      </c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70</v>
      </c>
      <c r="F122" s="43">
        <v>200</v>
      </c>
      <c r="G122" s="43">
        <v>1.2</v>
      </c>
      <c r="H122" s="43">
        <v>0.4</v>
      </c>
      <c r="I122" s="43">
        <v>18</v>
      </c>
      <c r="J122" s="43">
        <v>78</v>
      </c>
      <c r="K122" s="44">
        <v>379</v>
      </c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 t="s">
        <v>71</v>
      </c>
      <c r="F124" s="43">
        <v>100</v>
      </c>
      <c r="G124" s="43">
        <v>0.4</v>
      </c>
      <c r="H124" s="43">
        <v>0.3</v>
      </c>
      <c r="I124" s="43">
        <v>10.9</v>
      </c>
      <c r="J124" s="43">
        <v>42</v>
      </c>
      <c r="K124" s="44">
        <v>338</v>
      </c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62">SUM(G120:G126)</f>
        <v>16.2</v>
      </c>
      <c r="H127" s="19">
        <f t="shared" si="62"/>
        <v>18.3</v>
      </c>
      <c r="I127" s="19">
        <f t="shared" si="62"/>
        <v>98.5</v>
      </c>
      <c r="J127" s="19">
        <f t="shared" si="62"/>
        <v>606.79999999999995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520</v>
      </c>
      <c r="G138" s="32">
        <f t="shared" ref="G138" si="66">G127+G137</f>
        <v>16.2</v>
      </c>
      <c r="H138" s="32">
        <f t="shared" ref="H138" si="67">H127+H137</f>
        <v>18.3</v>
      </c>
      <c r="I138" s="32">
        <f t="shared" ref="I138" si="68">I127+I137</f>
        <v>98.5</v>
      </c>
      <c r="J138" s="32">
        <f t="shared" ref="J138:L138" si="69">J127+J137</f>
        <v>606.79999999999995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72</v>
      </c>
      <c r="F139" s="40">
        <v>150</v>
      </c>
      <c r="G139" s="40">
        <v>11.55</v>
      </c>
      <c r="H139" s="40">
        <v>14.1</v>
      </c>
      <c r="I139" s="40">
        <v>28.95</v>
      </c>
      <c r="J139" s="40">
        <v>289.95</v>
      </c>
      <c r="K139" s="41">
        <v>265</v>
      </c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0.8</v>
      </c>
      <c r="H141" s="43">
        <v>0.8</v>
      </c>
      <c r="I141" s="43">
        <v>19.600000000000001</v>
      </c>
      <c r="J141" s="43">
        <v>84</v>
      </c>
      <c r="K141" s="44">
        <v>389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49</v>
      </c>
      <c r="F142" s="43">
        <v>30</v>
      </c>
      <c r="G142" s="43">
        <v>2.75</v>
      </c>
      <c r="H142" s="43">
        <v>0.87</v>
      </c>
      <c r="I142" s="43">
        <v>15.27</v>
      </c>
      <c r="J142" s="43">
        <v>79.2</v>
      </c>
      <c r="K142" s="44"/>
      <c r="L142" s="43"/>
    </row>
    <row r="143" spans="1:12" ht="15">
      <c r="A143" s="23"/>
      <c r="B143" s="15"/>
      <c r="C143" s="11"/>
      <c r="D143" s="7" t="s">
        <v>24</v>
      </c>
      <c r="E143" s="42" t="s">
        <v>74</v>
      </c>
      <c r="F143" s="43">
        <v>130</v>
      </c>
      <c r="G143" s="43">
        <v>1.17</v>
      </c>
      <c r="H143" s="43">
        <v>0.26</v>
      </c>
      <c r="I143" s="43">
        <v>10.53</v>
      </c>
      <c r="J143" s="43">
        <v>46.8</v>
      </c>
      <c r="K143" s="44">
        <v>338</v>
      </c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16.270000000000003</v>
      </c>
      <c r="H146" s="19">
        <f t="shared" si="70"/>
        <v>16.03</v>
      </c>
      <c r="I146" s="19">
        <f t="shared" si="70"/>
        <v>74.349999999999994</v>
      </c>
      <c r="J146" s="19">
        <f t="shared" si="70"/>
        <v>499.95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510</v>
      </c>
      <c r="G157" s="32">
        <f t="shared" ref="G157" si="74">G146+G156</f>
        <v>16.270000000000003</v>
      </c>
      <c r="H157" s="32">
        <f t="shared" ref="H157" si="75">H146+H156</f>
        <v>16.03</v>
      </c>
      <c r="I157" s="32">
        <f t="shared" ref="I157" si="76">I146+I156</f>
        <v>74.349999999999994</v>
      </c>
      <c r="J157" s="32">
        <f t="shared" ref="J157:L157" si="77">J146+J156</f>
        <v>499.95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60</v>
      </c>
      <c r="F158" s="40">
        <v>158</v>
      </c>
      <c r="G158" s="40">
        <v>6.32</v>
      </c>
      <c r="H158" s="40">
        <v>1.42</v>
      </c>
      <c r="I158" s="40">
        <v>40.29</v>
      </c>
      <c r="J158" s="40">
        <v>189.6</v>
      </c>
      <c r="K158" s="41">
        <v>309</v>
      </c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75</v>
      </c>
      <c r="F160" s="43">
        <v>200</v>
      </c>
      <c r="G160" s="43">
        <v>1.6</v>
      </c>
      <c r="H160" s="43">
        <v>0.4</v>
      </c>
      <c r="I160" s="43">
        <v>30.6</v>
      </c>
      <c r="J160" s="43">
        <v>125.24</v>
      </c>
      <c r="K160" s="44">
        <v>349</v>
      </c>
      <c r="L160" s="43"/>
    </row>
    <row r="161" spans="1:12" ht="15">
      <c r="A161" s="23"/>
      <c r="B161" s="15"/>
      <c r="C161" s="11"/>
      <c r="D161" s="7" t="s">
        <v>23</v>
      </c>
      <c r="E161" s="42" t="s">
        <v>49</v>
      </c>
      <c r="F161" s="43">
        <v>30</v>
      </c>
      <c r="G161" s="43">
        <v>2.75</v>
      </c>
      <c r="H161" s="43">
        <v>0.87</v>
      </c>
      <c r="I161" s="43">
        <v>15.27</v>
      </c>
      <c r="J161" s="43">
        <v>79.2</v>
      </c>
      <c r="K161" s="44"/>
      <c r="L161" s="43"/>
    </row>
    <row r="162" spans="1:12" ht="15">
      <c r="A162" s="23"/>
      <c r="B162" s="15"/>
      <c r="C162" s="11"/>
      <c r="D162" s="7" t="s">
        <v>24</v>
      </c>
      <c r="E162" s="42" t="s">
        <v>76</v>
      </c>
      <c r="F162" s="43">
        <v>100</v>
      </c>
      <c r="G162" s="43">
        <v>1.5</v>
      </c>
      <c r="H162" s="43">
        <v>0.2</v>
      </c>
      <c r="I162" s="43">
        <v>21.8</v>
      </c>
      <c r="J162" s="43">
        <v>95</v>
      </c>
      <c r="K162" s="44">
        <v>338</v>
      </c>
      <c r="L162" s="43"/>
    </row>
    <row r="163" spans="1:12" ht="15">
      <c r="A163" s="23"/>
      <c r="B163" s="15"/>
      <c r="C163" s="11"/>
      <c r="D163" s="6"/>
      <c r="E163" s="42" t="s">
        <v>77</v>
      </c>
      <c r="F163" s="43">
        <v>30</v>
      </c>
      <c r="G163" s="43">
        <v>3.87</v>
      </c>
      <c r="H163" s="43">
        <v>3.48</v>
      </c>
      <c r="I163" s="43">
        <v>0.24</v>
      </c>
      <c r="J163" s="43">
        <v>48</v>
      </c>
      <c r="K163" s="44">
        <v>209</v>
      </c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518</v>
      </c>
      <c r="G165" s="19">
        <f t="shared" ref="G165:J165" si="78">SUM(G158:G164)</f>
        <v>16.04</v>
      </c>
      <c r="H165" s="19">
        <f t="shared" si="78"/>
        <v>6.37</v>
      </c>
      <c r="I165" s="19">
        <f t="shared" si="78"/>
        <v>108.19999999999999</v>
      </c>
      <c r="J165" s="19">
        <f t="shared" si="78"/>
        <v>537.04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518</v>
      </c>
      <c r="G176" s="32">
        <f t="shared" ref="G176" si="82">G165+G175</f>
        <v>16.04</v>
      </c>
      <c r="H176" s="32">
        <f t="shared" ref="H176" si="83">H165+H175</f>
        <v>6.37</v>
      </c>
      <c r="I176" s="32">
        <f t="shared" ref="I176" si="84">I165+I175</f>
        <v>108.19999999999999</v>
      </c>
      <c r="J176" s="32">
        <f t="shared" ref="J176:L176" si="85">J165+J175</f>
        <v>537.04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78</v>
      </c>
      <c r="F177" s="40">
        <v>150</v>
      </c>
      <c r="G177" s="40">
        <v>3.75</v>
      </c>
      <c r="H177" s="40">
        <v>6.3</v>
      </c>
      <c r="I177" s="40">
        <v>22.05</v>
      </c>
      <c r="J177" s="40">
        <v>159</v>
      </c>
      <c r="K177" s="41">
        <v>312</v>
      </c>
      <c r="L177" s="40"/>
    </row>
    <row r="178" spans="1:12" ht="15">
      <c r="A178" s="23"/>
      <c r="B178" s="15"/>
      <c r="C178" s="11"/>
      <c r="D178" s="6"/>
      <c r="E178" s="42" t="s">
        <v>80</v>
      </c>
      <c r="F178" s="43">
        <v>100</v>
      </c>
      <c r="G178" s="43">
        <v>18</v>
      </c>
      <c r="H178" s="43">
        <v>18</v>
      </c>
      <c r="I178" s="43">
        <v>5</v>
      </c>
      <c r="J178" s="43">
        <v>260</v>
      </c>
      <c r="K178" s="44">
        <v>268</v>
      </c>
      <c r="L178" s="43"/>
    </row>
    <row r="179" spans="1:12" ht="15">
      <c r="A179" s="23"/>
      <c r="B179" s="15"/>
      <c r="C179" s="11"/>
      <c r="D179" s="7" t="s">
        <v>22</v>
      </c>
      <c r="E179" s="42" t="s">
        <v>79</v>
      </c>
      <c r="F179" s="43">
        <v>207</v>
      </c>
      <c r="G179" s="43">
        <v>0.4</v>
      </c>
      <c r="H179" s="43">
        <v>0.2</v>
      </c>
      <c r="I179" s="43">
        <v>14.2</v>
      </c>
      <c r="J179" s="43">
        <v>56</v>
      </c>
      <c r="K179" s="44">
        <v>377</v>
      </c>
      <c r="L179" s="43"/>
    </row>
    <row r="180" spans="1:12" ht="15">
      <c r="A180" s="23"/>
      <c r="B180" s="15"/>
      <c r="C180" s="11"/>
      <c r="D180" s="7" t="s">
        <v>23</v>
      </c>
      <c r="E180" s="42" t="s">
        <v>49</v>
      </c>
      <c r="F180" s="43">
        <v>30</v>
      </c>
      <c r="G180" s="43">
        <v>2.75</v>
      </c>
      <c r="H180" s="43">
        <v>0.87</v>
      </c>
      <c r="I180" s="43">
        <v>15.27</v>
      </c>
      <c r="J180" s="43">
        <v>79.2</v>
      </c>
      <c r="K180" s="44"/>
      <c r="L180" s="43"/>
    </row>
    <row r="181" spans="1:12" ht="15">
      <c r="A181" s="23"/>
      <c r="B181" s="15"/>
      <c r="C181" s="11"/>
      <c r="D181" s="7" t="s">
        <v>24</v>
      </c>
      <c r="E181" s="42" t="s">
        <v>58</v>
      </c>
      <c r="F181" s="43">
        <v>100</v>
      </c>
      <c r="G181" s="43">
        <v>0.9</v>
      </c>
      <c r="H181" s="43">
        <v>0.2</v>
      </c>
      <c r="I181" s="43">
        <v>8.1</v>
      </c>
      <c r="J181" s="43">
        <v>36</v>
      </c>
      <c r="K181" s="44">
        <v>338</v>
      </c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587</v>
      </c>
      <c r="G184" s="19">
        <f t="shared" ref="G184:J184" si="86">SUM(G177:G183)</f>
        <v>25.799999999999997</v>
      </c>
      <c r="H184" s="19">
        <f t="shared" si="86"/>
        <v>25.57</v>
      </c>
      <c r="I184" s="19">
        <f t="shared" si="86"/>
        <v>64.61999999999999</v>
      </c>
      <c r="J184" s="19">
        <f t="shared" si="86"/>
        <v>590.20000000000005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587</v>
      </c>
      <c r="G195" s="32">
        <f t="shared" ref="G195" si="90">G184+G194</f>
        <v>25.799999999999997</v>
      </c>
      <c r="H195" s="32">
        <f t="shared" ref="H195" si="91">H184+H194</f>
        <v>25.57</v>
      </c>
      <c r="I195" s="32">
        <f t="shared" ref="I195" si="92">I184+I194</f>
        <v>64.61999999999999</v>
      </c>
      <c r="J195" s="32">
        <f t="shared" ref="J195:L195" si="93">J184+J194</f>
        <v>590.20000000000005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540.1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20.902999999999999</v>
      </c>
      <c r="H196" s="34">
        <f t="shared" si="94"/>
        <v>16.122999999999998</v>
      </c>
      <c r="I196" s="34">
        <f t="shared" si="94"/>
        <v>84.765000000000001</v>
      </c>
      <c r="J196" s="34">
        <f t="shared" si="94"/>
        <v>559.7829999999999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2024-03-25T06:36:32Z</dcterms:modified>
</cp:coreProperties>
</file>