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8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5" l="1"/>
  <c r="L196" s="1"/>
  <c r="J196"/>
  <c r="I196"/>
  <c r="H196"/>
  <c r="G196"/>
  <c r="F196"/>
</calcChain>
</file>

<file path=xl/sharedStrings.xml><?xml version="1.0" encoding="utf-8"?>
<sst xmlns="http://schemas.openxmlformats.org/spreadsheetml/2006/main" count="233" uniqueCount="66">
  <si>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</si>
  <si>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</si>
  <si>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</si>
  <si>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</si>
  <si>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</si>
  <si>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</si>
  <si>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</si>
  <si>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</si>
  <si>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</si>
  <si>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</si>
  <si>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</si>
  <si>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</si>
  <si>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</si>
  <si>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</si>
  <si>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</si>
  <si>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</si>
  <si>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</si>
  <si>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</si>
  <si>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</si>
  <si>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</si>
  <si>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</si>
  <si>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</si>
  <si>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</si>
  <si>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</si>
  <si>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</si>
  <si>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</si>
  <si>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</si>
  <si>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</si>
  <si>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</si>
  <si>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</si>
  <si>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</si>
  <si>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</si>
  <si>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</si>
  <si>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</si>
  <si>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</si>
  <si>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</si>
  <si>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</si>
  <si>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</si>
  <si>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</si>
  <si>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"Основная школа п. Большевик"</t>
  </si>
  <si>
    <t>директор школы</t>
  </si>
  <si>
    <t>Горюкова Е.Д.</t>
  </si>
  <si>
    <t>бутерброд с маслом и сыром</t>
  </si>
  <si>
    <t>макароны отварные</t>
  </si>
  <si>
    <t>компот из смеси сухофруктов</t>
  </si>
  <si>
    <t>груша</t>
  </si>
  <si>
    <t>батон нарезной</t>
  </si>
  <si>
    <t>яблоко</t>
  </si>
  <si>
    <t>картофельное пюре</t>
  </si>
  <si>
    <t>сок фруктовый</t>
  </si>
  <si>
    <t>банан</t>
  </si>
  <si>
    <t>рыба припущенная в молоке</t>
  </si>
  <si>
    <t>каша гречневая рассыпчатая</t>
  </si>
  <si>
    <t>курица отварная</t>
  </si>
  <si>
    <t>чай с лимоном</t>
  </si>
  <si>
    <t>апельсин</t>
  </si>
  <si>
    <t>сыр</t>
  </si>
  <si>
    <t>котлета куриная</t>
  </si>
  <si>
    <t>54-12м</t>
  </si>
  <si>
    <t>плов</t>
  </si>
  <si>
    <t>макаронник</t>
  </si>
  <si>
    <t>каша вязкая рисовая</t>
  </si>
  <si>
    <t>чай с сахаром</t>
  </si>
  <si>
    <t>каша вязкая из риса и пшена</t>
  </si>
  <si>
    <t>кофейный напиток</t>
  </si>
  <si>
    <t>оладьи со сгущённым молоком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</si>
</sst>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5" sqref="E12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200</v>
      </c>
      <c r="G6" s="40">
        <v>5</v>
      </c>
      <c r="H6" s="40">
        <v>6.2</v>
      </c>
      <c r="I6" s="40">
        <v>32</v>
      </c>
      <c r="J6" s="40">
        <v>194</v>
      </c>
      <c r="K6" s="41">
        <v>168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54</v>
      </c>
      <c r="F8" s="43">
        <v>207</v>
      </c>
      <c r="G8" s="43">
        <v>0.4</v>
      </c>
      <c r="H8" s="43">
        <v>0.2</v>
      </c>
      <c r="I8" s="43">
        <v>14.2</v>
      </c>
      <c r="J8" s="43">
        <v>78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2.75</v>
      </c>
      <c r="H9" s="43">
        <v>0.87</v>
      </c>
      <c r="I9" s="43">
        <v>15.27</v>
      </c>
      <c r="J9" s="43">
        <v>79.2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0.4</v>
      </c>
      <c r="H10" s="43">
        <v>13.15</v>
      </c>
      <c r="I10" s="43">
        <v>9.8000000000000007</v>
      </c>
      <c r="J10" s="43">
        <v>47</v>
      </c>
      <c r="K10" s="44">
        <v>338</v>
      </c>
      <c r="L10" s="43"/>
    </row>
    <row r="11" spans="1:12" ht="15">
      <c r="A11" s="23"/>
      <c r="B11" s="15"/>
      <c r="C11" s="11"/>
      <c r="D11" s="6"/>
      <c r="E11" s="42" t="s">
        <v>42</v>
      </c>
      <c r="F11" s="43">
        <v>30</v>
      </c>
      <c r="G11" s="43">
        <v>4.92</v>
      </c>
      <c r="H11" s="43">
        <v>0.4</v>
      </c>
      <c r="I11" s="43">
        <v>0.2</v>
      </c>
      <c r="J11" s="43">
        <v>138.80000000000001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13.47</v>
      </c>
      <c r="H13" s="19">
        <f t="shared" si="0"/>
        <v>20.82</v>
      </c>
      <c r="I13" s="19">
        <f t="shared" si="0"/>
        <v>71.47</v>
      </c>
      <c r="J13" s="19">
        <f t="shared" si="0"/>
        <v>537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567</v>
      </c>
      <c r="G24" s="32">
        <f t="shared" ref="G24:J24" si="4">G13+G23</f>
        <v>13.47</v>
      </c>
      <c r="H24" s="32">
        <f t="shared" si="4"/>
        <v>20.82</v>
      </c>
      <c r="I24" s="32">
        <f t="shared" si="4"/>
        <v>71.47</v>
      </c>
      <c r="J24" s="32">
        <f t="shared" si="4"/>
        <v>537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220</v>
      </c>
      <c r="G25" s="40">
        <v>14.6</v>
      </c>
      <c r="H25" s="40">
        <v>17.600000000000001</v>
      </c>
      <c r="I25" s="40">
        <v>69.599999999999994</v>
      </c>
      <c r="J25" s="40">
        <v>486.8</v>
      </c>
      <c r="K25" s="41">
        <v>401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1.6</v>
      </c>
      <c r="H27" s="43">
        <v>0.4</v>
      </c>
      <c r="I27" s="43">
        <v>30.6</v>
      </c>
      <c r="J27" s="43">
        <v>125.24</v>
      </c>
      <c r="K27" s="44">
        <v>349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0.3</v>
      </c>
      <c r="I29" s="43">
        <v>10.9</v>
      </c>
      <c r="J29" s="43">
        <v>42</v>
      </c>
      <c r="K29" s="44">
        <v>338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16.599999999999998</v>
      </c>
      <c r="H32" s="19">
        <f t="shared" ref="H32" si="7">SUM(H25:H31)</f>
        <v>18.3</v>
      </c>
      <c r="I32" s="19">
        <f t="shared" ref="I32" si="8">SUM(I25:I31)</f>
        <v>111.1</v>
      </c>
      <c r="J32" s="19">
        <f t="shared" ref="J32:L32" si="9">SUM(J25:J31)</f>
        <v>654.04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520</v>
      </c>
      <c r="G43" s="32">
        <f t="shared" ref="G43" si="14">G32+G42</f>
        <v>16.599999999999998</v>
      </c>
      <c r="H43" s="32">
        <f t="shared" ref="H43" si="15">H32+H42</f>
        <v>18.3</v>
      </c>
      <c r="I43" s="32">
        <f t="shared" ref="I43" si="16">I32+I42</f>
        <v>111.1</v>
      </c>
      <c r="J43" s="32">
        <f t="shared" ref="J43:L43" si="17">J32+J42</f>
        <v>654.04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150</v>
      </c>
      <c r="G44" s="40">
        <v>3.75</v>
      </c>
      <c r="H44" s="40">
        <v>6.3</v>
      </c>
      <c r="I44" s="40">
        <v>22.05</v>
      </c>
      <c r="J44" s="40">
        <v>159</v>
      </c>
      <c r="K44" s="41">
        <v>312</v>
      </c>
      <c r="L44" s="40"/>
    </row>
    <row r="45" spans="1:12" ht="15">
      <c r="A45" s="23"/>
      <c r="B45" s="15"/>
      <c r="C45" s="11"/>
      <c r="D45" s="6" t="s">
        <v>21</v>
      </c>
      <c r="E45" s="42" t="s">
        <v>51</v>
      </c>
      <c r="F45" s="43">
        <v>100</v>
      </c>
      <c r="G45" s="43">
        <v>10</v>
      </c>
      <c r="H45" s="43">
        <v>4.2</v>
      </c>
      <c r="I45" s="43">
        <v>2.7</v>
      </c>
      <c r="J45" s="43">
        <v>89.3</v>
      </c>
      <c r="K45" s="44">
        <v>228</v>
      </c>
      <c r="L45" s="43"/>
    </row>
    <row r="46" spans="1:12" ht="15">
      <c r="A46" s="23"/>
      <c r="B46" s="15"/>
      <c r="C46" s="11"/>
      <c r="D46" s="7" t="s">
        <v>30</v>
      </c>
      <c r="E46" s="42" t="s">
        <v>49</v>
      </c>
      <c r="F46" s="43">
        <v>200</v>
      </c>
      <c r="G46" s="43">
        <v>0.8</v>
      </c>
      <c r="H46" s="43">
        <v>0.8</v>
      </c>
      <c r="I46" s="43">
        <v>19.600000000000001</v>
      </c>
      <c r="J46" s="43">
        <v>84</v>
      </c>
      <c r="K46" s="44">
        <v>389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2.75</v>
      </c>
      <c r="H47" s="43">
        <v>0.87</v>
      </c>
      <c r="I47" s="43">
        <v>15.27</v>
      </c>
      <c r="J47" s="43">
        <v>79.2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50</v>
      </c>
      <c r="F48" s="43">
        <v>100</v>
      </c>
      <c r="G48" s="43">
        <v>1.5</v>
      </c>
      <c r="H48" s="43">
        <v>0.2</v>
      </c>
      <c r="I48" s="43">
        <v>21.8</v>
      </c>
      <c r="J48" s="43">
        <v>95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18.8</v>
      </c>
      <c r="H51" s="19">
        <f t="shared" ref="H51" si="19">SUM(H44:H50)</f>
        <v>12.37</v>
      </c>
      <c r="I51" s="19">
        <f t="shared" ref="I51" si="20">SUM(I44:I50)</f>
        <v>81.42</v>
      </c>
      <c r="J51" s="19">
        <f t="shared" ref="J51:L51" si="21">SUM(J44:J50)</f>
        <v>506.5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18.8</v>
      </c>
      <c r="H62" s="32">
        <f t="shared" ref="H62" si="27">H51+H61</f>
        <v>12.37</v>
      </c>
      <c r="I62" s="32">
        <f t="shared" ref="I62" si="28">I51+I61</f>
        <v>81.42</v>
      </c>
      <c r="J62" s="32">
        <f t="shared" ref="J62:L62" si="29">J51+J61</f>
        <v>506.5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5.4</v>
      </c>
      <c r="H63" s="40">
        <v>3.3</v>
      </c>
      <c r="I63" s="40">
        <v>25.6</v>
      </c>
      <c r="J63" s="40">
        <v>148</v>
      </c>
      <c r="K63" s="41">
        <v>171</v>
      </c>
      <c r="L63" s="40"/>
    </row>
    <row r="64" spans="1:12" ht="15">
      <c r="A64" s="23"/>
      <c r="B64" s="15"/>
      <c r="C64" s="11"/>
      <c r="D64" s="6" t="s">
        <v>21</v>
      </c>
      <c r="E64" s="42" t="s">
        <v>53</v>
      </c>
      <c r="F64" s="43">
        <v>100</v>
      </c>
      <c r="G64" s="43">
        <v>25.2</v>
      </c>
      <c r="H64" s="43">
        <v>7.4</v>
      </c>
      <c r="I64" s="43">
        <v>0</v>
      </c>
      <c r="J64" s="43">
        <v>170</v>
      </c>
      <c r="K64" s="44">
        <v>288</v>
      </c>
      <c r="L64" s="43"/>
    </row>
    <row r="65" spans="1:12" ht="1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2.8</v>
      </c>
      <c r="H65" s="43">
        <v>2.4</v>
      </c>
      <c r="I65" s="43">
        <v>20</v>
      </c>
      <c r="J65" s="43">
        <v>112</v>
      </c>
      <c r="K65" s="44">
        <v>379</v>
      </c>
      <c r="L65" s="43"/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2.75</v>
      </c>
      <c r="H66" s="43">
        <v>0.87</v>
      </c>
      <c r="I66" s="43">
        <v>15.27</v>
      </c>
      <c r="J66" s="43">
        <v>79.2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55</v>
      </c>
      <c r="F67" s="43">
        <v>100</v>
      </c>
      <c r="G67" s="43">
        <v>0.9</v>
      </c>
      <c r="H67" s="43">
        <v>0.2</v>
      </c>
      <c r="I67" s="43">
        <v>8.1</v>
      </c>
      <c r="J67" s="43">
        <v>36</v>
      </c>
      <c r="K67" s="44">
        <v>338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v>580</v>
      </c>
      <c r="G70" s="19">
        <f t="shared" ref="G70" si="30">SUM(G63:G69)</f>
        <v>37.049999999999997</v>
      </c>
      <c r="H70" s="19">
        <f t="shared" ref="H70" si="31">SUM(H63:H69)</f>
        <v>14.169999999999998</v>
      </c>
      <c r="I70" s="19">
        <f t="shared" ref="I70" si="32">SUM(I63:I69)</f>
        <v>68.97</v>
      </c>
      <c r="J70" s="19">
        <f t="shared" ref="J70:L70" si="33">SUM(J63:J69)</f>
        <v>545.20000000000005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580</v>
      </c>
      <c r="G81" s="32">
        <f t="shared" ref="G81" si="38">G70+G80</f>
        <v>37.049999999999997</v>
      </c>
      <c r="H81" s="32">
        <f t="shared" ref="H81" si="39">H70+H80</f>
        <v>14.169999999999998</v>
      </c>
      <c r="I81" s="32">
        <f t="shared" ref="I81" si="40">I70+I80</f>
        <v>68.97</v>
      </c>
      <c r="J81" s="32">
        <f t="shared" ref="J81:L81" si="41">J70+J80</f>
        <v>545.20000000000005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43</v>
      </c>
      <c r="F82" s="40">
        <v>158</v>
      </c>
      <c r="G82" s="40">
        <v>6.32</v>
      </c>
      <c r="H82" s="40">
        <v>1.42</v>
      </c>
      <c r="I82" s="40">
        <v>40.29</v>
      </c>
      <c r="J82" s="40">
        <v>189.6</v>
      </c>
      <c r="K82" s="41">
        <v>309</v>
      </c>
      <c r="L82" s="40"/>
    </row>
    <row r="83" spans="1:12" ht="15">
      <c r="A83" s="23"/>
      <c r="B83" s="15"/>
      <c r="C83" s="11"/>
      <c r="D83" s="6"/>
      <c r="E83" s="42" t="s">
        <v>56</v>
      </c>
      <c r="F83" s="43">
        <v>30</v>
      </c>
      <c r="G83" s="43">
        <v>7.23</v>
      </c>
      <c r="H83" s="43">
        <v>8.85</v>
      </c>
      <c r="I83" s="43">
        <v>0.09</v>
      </c>
      <c r="J83" s="43">
        <v>108.9</v>
      </c>
      <c r="K83" s="44">
        <v>15</v>
      </c>
      <c r="L83" s="43"/>
    </row>
    <row r="84" spans="1:12" ht="15">
      <c r="A84" s="23"/>
      <c r="B84" s="15"/>
      <c r="C84" s="11"/>
      <c r="D84" s="7" t="s">
        <v>30</v>
      </c>
      <c r="E84" s="42" t="s">
        <v>49</v>
      </c>
      <c r="F84" s="43">
        <v>200</v>
      </c>
      <c r="G84" s="43">
        <v>0.8</v>
      </c>
      <c r="H84" s="43">
        <v>0.8</v>
      </c>
      <c r="I84" s="43">
        <v>19.600000000000001</v>
      </c>
      <c r="J84" s="43">
        <v>84</v>
      </c>
      <c r="K84" s="44">
        <v>352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2.75</v>
      </c>
      <c r="H85" s="43">
        <v>0.87</v>
      </c>
      <c r="I85" s="43">
        <v>15.27</v>
      </c>
      <c r="J85" s="43">
        <v>79.2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0.3</v>
      </c>
      <c r="I86" s="43">
        <v>10.9</v>
      </c>
      <c r="J86" s="43">
        <v>42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518</v>
      </c>
      <c r="G89" s="19">
        <f t="shared" ref="G89" si="42">SUM(G82:G88)</f>
        <v>17.5</v>
      </c>
      <c r="H89" s="19">
        <f t="shared" ref="H89" si="43">SUM(H82:H88)</f>
        <v>12.24</v>
      </c>
      <c r="I89" s="19">
        <f t="shared" ref="I89" si="44">SUM(I82:I88)</f>
        <v>86.15</v>
      </c>
      <c r="J89" s="19">
        <f t="shared" ref="J89:L89" si="45">SUM(J82:J88)</f>
        <v>503.7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518</v>
      </c>
      <c r="G100" s="32">
        <f t="shared" ref="G100" si="50">G89+G99</f>
        <v>17.5</v>
      </c>
      <c r="H100" s="32">
        <f t="shared" ref="H100" si="51">H89+H99</f>
        <v>12.24</v>
      </c>
      <c r="I100" s="32">
        <f t="shared" ref="I100" si="52">I89+I99</f>
        <v>86.15</v>
      </c>
      <c r="J100" s="32">
        <f t="shared" ref="J100:L100" si="53">J89+J99</f>
        <v>503.7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8.6</v>
      </c>
      <c r="H101" s="40">
        <v>5</v>
      </c>
      <c r="I101" s="40">
        <v>37.200000000000003</v>
      </c>
      <c r="J101" s="40">
        <v>230.4</v>
      </c>
      <c r="K101" s="41">
        <v>175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1.2</v>
      </c>
      <c r="H103" s="43">
        <v>0.4</v>
      </c>
      <c r="I103" s="43">
        <v>18</v>
      </c>
      <c r="J103" s="43">
        <v>78</v>
      </c>
      <c r="K103" s="44">
        <v>375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2.75</v>
      </c>
      <c r="H104" s="43">
        <v>0.87</v>
      </c>
      <c r="I104" s="43">
        <v>15.27</v>
      </c>
      <c r="J104" s="43">
        <v>79.2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30</v>
      </c>
      <c r="G106" s="43">
        <v>5</v>
      </c>
      <c r="H106" s="43">
        <v>14</v>
      </c>
      <c r="I106" s="43">
        <v>0.14000000000000001</v>
      </c>
      <c r="J106" s="43">
        <v>145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17.95</v>
      </c>
      <c r="H108" s="19">
        <f t="shared" si="54"/>
        <v>20.67</v>
      </c>
      <c r="I108" s="19">
        <f t="shared" si="54"/>
        <v>80.41</v>
      </c>
      <c r="J108" s="19">
        <f t="shared" si="54"/>
        <v>579.59999999999991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560</v>
      </c>
      <c r="G119" s="32">
        <f t="shared" ref="G119" si="58">G108+G118</f>
        <v>17.95</v>
      </c>
      <c r="H119" s="32">
        <f t="shared" ref="H119" si="59">H108+H118</f>
        <v>20.67</v>
      </c>
      <c r="I119" s="32">
        <f t="shared" ref="I119" si="60">I108+I118</f>
        <v>80.41</v>
      </c>
      <c r="J119" s="32">
        <f t="shared" ref="J119:L119" si="61">J108+J118</f>
        <v>579.59999999999991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158</v>
      </c>
      <c r="G120" s="40">
        <v>6.32</v>
      </c>
      <c r="H120" s="40">
        <v>1.42</v>
      </c>
      <c r="I120" s="40">
        <v>40.29</v>
      </c>
      <c r="J120" s="40">
        <v>189.6</v>
      </c>
      <c r="K120" s="41">
        <v>309</v>
      </c>
      <c r="L120" s="40"/>
    </row>
    <row r="121" spans="1:12" ht="15">
      <c r="A121" s="14"/>
      <c r="B121" s="15"/>
      <c r="C121" s="11"/>
      <c r="D121" s="6" t="s">
        <v>21</v>
      </c>
      <c r="E121" s="42" t="s">
        <v>57</v>
      </c>
      <c r="F121" s="43">
        <v>100</v>
      </c>
      <c r="G121" s="43">
        <v>18.2</v>
      </c>
      <c r="H121" s="43">
        <v>10.4</v>
      </c>
      <c r="I121" s="43">
        <v>8.1</v>
      </c>
      <c r="J121" s="43">
        <v>222</v>
      </c>
      <c r="K121" s="44">
        <v>268</v>
      </c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1.6</v>
      </c>
      <c r="H122" s="43">
        <v>0.4</v>
      </c>
      <c r="I122" s="43">
        <v>30.6</v>
      </c>
      <c r="J122" s="43">
        <v>125.24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2.75</v>
      </c>
      <c r="H123" s="43">
        <v>0.87</v>
      </c>
      <c r="I123" s="43">
        <v>15.27</v>
      </c>
      <c r="J123" s="43">
        <v>79.2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0.3</v>
      </c>
      <c r="I124" s="43">
        <v>10.9</v>
      </c>
      <c r="J124" s="43">
        <v>42</v>
      </c>
      <c r="K124" s="44">
        <v>338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588</v>
      </c>
      <c r="G127" s="19">
        <f t="shared" ref="G127:J127" si="62">SUM(G120:G126)</f>
        <v>29.27</v>
      </c>
      <c r="H127" s="19">
        <f t="shared" si="62"/>
        <v>13.39</v>
      </c>
      <c r="I127" s="19">
        <f t="shared" si="62"/>
        <v>105.16000000000001</v>
      </c>
      <c r="J127" s="19">
        <f t="shared" si="62"/>
        <v>658.04000000000008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588</v>
      </c>
      <c r="G138" s="32">
        <f t="shared" ref="G138" si="66">G127+G137</f>
        <v>29.27</v>
      </c>
      <c r="H138" s="32">
        <f t="shared" ref="H138" si="67">H127+H137</f>
        <v>13.39</v>
      </c>
      <c r="I138" s="32">
        <f t="shared" ref="I138" si="68">I127+I137</f>
        <v>105.16000000000001</v>
      </c>
      <c r="J138" s="32">
        <f t="shared" ref="J138:L138" si="69">J127+J137</f>
        <v>658.04000000000008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27.3</v>
      </c>
      <c r="H139" s="40">
        <v>8.1</v>
      </c>
      <c r="I139" s="40">
        <v>33.200000000000003</v>
      </c>
      <c r="J139" s="40">
        <v>314.60000000000002</v>
      </c>
      <c r="K139" s="41" t="s">
        <v>58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30</v>
      </c>
      <c r="E141" s="42" t="s">
        <v>49</v>
      </c>
      <c r="F141" s="43">
        <v>200</v>
      </c>
      <c r="G141" s="43">
        <v>0.8</v>
      </c>
      <c r="H141" s="43">
        <v>0.8</v>
      </c>
      <c r="I141" s="43">
        <v>19.600000000000001</v>
      </c>
      <c r="J141" s="43">
        <v>84</v>
      </c>
      <c r="K141" s="44">
        <v>389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2.75</v>
      </c>
      <c r="H142" s="43">
        <v>0.87</v>
      </c>
      <c r="I142" s="43">
        <v>15.27</v>
      </c>
      <c r="J142" s="43">
        <v>79.2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55</v>
      </c>
      <c r="F143" s="43">
        <v>130</v>
      </c>
      <c r="G143" s="43">
        <v>1.17</v>
      </c>
      <c r="H143" s="43">
        <v>0.26</v>
      </c>
      <c r="I143" s="43">
        <v>10.53</v>
      </c>
      <c r="J143" s="43">
        <v>46.8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32.020000000000003</v>
      </c>
      <c r="H146" s="19">
        <f t="shared" si="70"/>
        <v>10.029999999999999</v>
      </c>
      <c r="I146" s="19">
        <f t="shared" si="70"/>
        <v>78.600000000000009</v>
      </c>
      <c r="J146" s="19">
        <f t="shared" si="70"/>
        <v>524.6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560</v>
      </c>
      <c r="G157" s="32">
        <f t="shared" ref="G157" si="74">G146+G156</f>
        <v>32.020000000000003</v>
      </c>
      <c r="H157" s="32">
        <f t="shared" ref="H157" si="75">H146+H156</f>
        <v>10.029999999999999</v>
      </c>
      <c r="I157" s="32">
        <f t="shared" ref="I157" si="76">I146+I156</f>
        <v>78.600000000000009</v>
      </c>
      <c r="J157" s="32">
        <f t="shared" ref="J157:L157" si="77">J146+J156</f>
        <v>524.6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205</v>
      </c>
      <c r="G158" s="40">
        <v>8.5</v>
      </c>
      <c r="H158" s="40">
        <v>9.4</v>
      </c>
      <c r="I158" s="40">
        <v>47.9</v>
      </c>
      <c r="J158" s="40">
        <v>311</v>
      </c>
      <c r="K158" s="41">
        <v>209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2.8</v>
      </c>
      <c r="H160" s="43">
        <v>2.4</v>
      </c>
      <c r="I160" s="43">
        <v>20</v>
      </c>
      <c r="J160" s="43">
        <v>112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2.75</v>
      </c>
      <c r="H161" s="43">
        <v>0.87</v>
      </c>
      <c r="I161" s="43">
        <v>15.27</v>
      </c>
      <c r="J161" s="43">
        <v>79.2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50</v>
      </c>
      <c r="F162" s="43">
        <v>100</v>
      </c>
      <c r="G162" s="43">
        <v>1.5</v>
      </c>
      <c r="H162" s="43">
        <v>0.2</v>
      </c>
      <c r="I162" s="43">
        <v>21.8</v>
      </c>
      <c r="J162" s="43">
        <v>95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15.55</v>
      </c>
      <c r="H165" s="19">
        <f t="shared" si="78"/>
        <v>12.87</v>
      </c>
      <c r="I165" s="19">
        <f t="shared" si="78"/>
        <v>104.97</v>
      </c>
      <c r="J165" s="19">
        <f t="shared" si="78"/>
        <v>597.20000000000005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15.55</v>
      </c>
      <c r="H176" s="32">
        <f t="shared" ref="H176" si="83">H165+H175</f>
        <v>12.87</v>
      </c>
      <c r="I176" s="32">
        <f t="shared" ref="I176" si="84">I165+I175</f>
        <v>104.97</v>
      </c>
      <c r="J176" s="32">
        <f t="shared" ref="J176:L176" si="85">J165+J175</f>
        <v>597.20000000000005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220</v>
      </c>
      <c r="G177" s="40">
        <v>14.6</v>
      </c>
      <c r="H177" s="40">
        <v>17.600000000000001</v>
      </c>
      <c r="I177" s="40">
        <v>69.599999999999994</v>
      </c>
      <c r="J177" s="40">
        <v>486.8</v>
      </c>
      <c r="K177" s="41">
        <v>401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207</v>
      </c>
      <c r="G179" s="43">
        <v>0.4</v>
      </c>
      <c r="H179" s="43">
        <v>0.2</v>
      </c>
      <c r="I179" s="43">
        <v>14.2</v>
      </c>
      <c r="J179" s="43">
        <v>56</v>
      </c>
      <c r="K179" s="44">
        <v>377</v>
      </c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55</v>
      </c>
      <c r="F181" s="43">
        <v>130</v>
      </c>
      <c r="G181" s="43">
        <v>1.17</v>
      </c>
      <c r="H181" s="43">
        <v>0.26</v>
      </c>
      <c r="I181" s="43">
        <v>10.53</v>
      </c>
      <c r="J181" s="43">
        <v>46.8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16.170000000000002</v>
      </c>
      <c r="H184" s="19">
        <f t="shared" si="86"/>
        <v>18.060000000000002</v>
      </c>
      <c r="I184" s="19">
        <f t="shared" si="86"/>
        <v>94.33</v>
      </c>
      <c r="J184" s="19">
        <f t="shared" si="86"/>
        <v>589.59999999999991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557</v>
      </c>
      <c r="G195" s="32">
        <f t="shared" ref="G195" si="90">G184+G194</f>
        <v>16.170000000000002</v>
      </c>
      <c r="H195" s="32">
        <f t="shared" ref="H195" si="91">H184+H194</f>
        <v>18.060000000000002</v>
      </c>
      <c r="I195" s="32">
        <f t="shared" ref="I195" si="92">I184+I194</f>
        <v>94.33</v>
      </c>
      <c r="J195" s="32">
        <f t="shared" ref="J195:L195" si="93">J184+J194</f>
        <v>589.59999999999991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21.438000000000006</v>
      </c>
      <c r="H196" s="34">
        <f t="shared" si="94"/>
        <v>15.291999999999998</v>
      </c>
      <c r="I196" s="34">
        <f t="shared" si="94"/>
        <v>88.25800000000001</v>
      </c>
      <c r="J196" s="34">
        <f t="shared" si="94"/>
        <v>569.548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2025-09-12T06:12:44Z</dcterms:modified>
</cp:coreProperties>
</file>